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018 住宅団地販売・管理\01 エコビレッジ\01 環境づくりガイドライン\02 環境づくりガイドライン適合確認書\"/>
    </mc:Choice>
  </mc:AlternateContent>
  <bookViews>
    <workbookView xWindow="0" yWindow="0" windowWidth="17460" windowHeight="11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3" i="1"/>
  <c r="F11" i="1" l="1"/>
  <c r="F14" i="1" s="1"/>
</calcChain>
</file>

<file path=xl/sharedStrings.xml><?xml version="1.0" encoding="utf-8"?>
<sst xmlns="http://schemas.openxmlformats.org/spreadsheetml/2006/main" count="108" uniqueCount="62">
  <si>
    <t>自然的要素の種類</t>
    <rPh sb="0" eb="3">
      <t>シゼンテキ</t>
    </rPh>
    <rPh sb="3" eb="5">
      <t>ヨウソ</t>
    </rPh>
    <rPh sb="6" eb="8">
      <t>シュルイ</t>
    </rPh>
    <phoneticPr fontId="1"/>
  </si>
  <si>
    <t>単位</t>
    <rPh sb="0" eb="2">
      <t>タンイ</t>
    </rPh>
    <phoneticPr fontId="1"/>
  </si>
  <si>
    <t>係数</t>
    <rPh sb="0" eb="2">
      <t>ケイスウ</t>
    </rPh>
    <phoneticPr fontId="1"/>
  </si>
  <si>
    <t>申請地数量</t>
    <rPh sb="0" eb="2">
      <t>シンセイ</t>
    </rPh>
    <rPh sb="2" eb="3">
      <t>チ</t>
    </rPh>
    <rPh sb="3" eb="5">
      <t>スウリョウ</t>
    </rPh>
    <phoneticPr fontId="1"/>
  </si>
  <si>
    <t>高さ10m以上になる樹木</t>
    <rPh sb="0" eb="1">
      <t>タカ</t>
    </rPh>
    <rPh sb="5" eb="7">
      <t>イジョウ</t>
    </rPh>
    <rPh sb="10" eb="12">
      <t>ジュモク</t>
    </rPh>
    <phoneticPr fontId="1"/>
  </si>
  <si>
    <t>高さ10m程度になる樹木</t>
    <rPh sb="0" eb="1">
      <t>タカ</t>
    </rPh>
    <rPh sb="5" eb="7">
      <t>テイド</t>
    </rPh>
    <rPh sb="10" eb="12">
      <t>ジュモク</t>
    </rPh>
    <phoneticPr fontId="1"/>
  </si>
  <si>
    <t>高さ２～３m程度になる樹木</t>
    <rPh sb="0" eb="1">
      <t>タカ</t>
    </rPh>
    <rPh sb="6" eb="8">
      <t>テイド</t>
    </rPh>
    <rPh sb="11" eb="13">
      <t>ジュモク</t>
    </rPh>
    <phoneticPr fontId="1"/>
  </si>
  <si>
    <t>高さ２m以下になる樹木</t>
    <rPh sb="0" eb="1">
      <t>タカ</t>
    </rPh>
    <rPh sb="4" eb="6">
      <t>イカ</t>
    </rPh>
    <rPh sb="9" eb="11">
      <t>ジュモク</t>
    </rPh>
    <phoneticPr fontId="1"/>
  </si>
  <si>
    <t>ツタ類</t>
    <rPh sb="2" eb="3">
      <t>ルイ</t>
    </rPh>
    <phoneticPr fontId="1"/>
  </si>
  <si>
    <t>高さ10㎝以上に成長する花や野菜</t>
    <rPh sb="0" eb="1">
      <t>タカ</t>
    </rPh>
    <rPh sb="5" eb="7">
      <t>イジョウ</t>
    </rPh>
    <rPh sb="8" eb="10">
      <t>セイチョウ</t>
    </rPh>
    <rPh sb="12" eb="13">
      <t>ハナ</t>
    </rPh>
    <rPh sb="14" eb="16">
      <t>ヤサイ</t>
    </rPh>
    <phoneticPr fontId="1"/>
  </si>
  <si>
    <t>池その他これに類するもの</t>
    <rPh sb="0" eb="1">
      <t>イケ</t>
    </rPh>
    <rPh sb="3" eb="4">
      <t>タ</t>
    </rPh>
    <rPh sb="7" eb="8">
      <t>ルイ</t>
    </rPh>
    <phoneticPr fontId="1"/>
  </si>
  <si>
    <t>本</t>
    <rPh sb="0" eb="1">
      <t>ホン</t>
    </rPh>
    <phoneticPr fontId="1"/>
  </si>
  <si>
    <t>㎡</t>
    <phoneticPr fontId="1"/>
  </si>
  <si>
    <t>m</t>
    <phoneticPr fontId="1"/>
  </si>
  <si>
    <t>申請地緑化容積</t>
    <rPh sb="0" eb="2">
      <t>シンセイ</t>
    </rPh>
    <rPh sb="2" eb="3">
      <t>チ</t>
    </rPh>
    <rPh sb="3" eb="5">
      <t>リョッカ</t>
    </rPh>
    <rPh sb="5" eb="7">
      <t>ヨウセキ</t>
    </rPh>
    <phoneticPr fontId="1"/>
  </si>
  <si>
    <t>敷地面積</t>
    <rPh sb="0" eb="2">
      <t>シキチ</t>
    </rPh>
    <rPh sb="2" eb="4">
      <t>メンセキ</t>
    </rPh>
    <phoneticPr fontId="1"/>
  </si>
  <si>
    <t>建築面積</t>
    <rPh sb="0" eb="2">
      <t>ケンチク</t>
    </rPh>
    <rPh sb="2" eb="4">
      <t>メンセキ</t>
    </rPh>
    <phoneticPr fontId="1"/>
  </si>
  <si>
    <t>緑化容積率</t>
    <rPh sb="0" eb="2">
      <t>リョッカ</t>
    </rPh>
    <rPh sb="2" eb="4">
      <t>ヨウセキ</t>
    </rPh>
    <rPh sb="4" eb="5">
      <t>リツ</t>
    </rPh>
    <phoneticPr fontId="1"/>
  </si>
  <si>
    <t>緑化容積</t>
    <rPh sb="0" eb="2">
      <t>リョッカ</t>
    </rPh>
    <rPh sb="2" eb="4">
      <t>ヨウセキ</t>
    </rPh>
    <phoneticPr fontId="1"/>
  </si>
  <si>
    <t>備考（樹種等）</t>
  </si>
  <si>
    <t>別表２　１群高木類参照</t>
  </si>
  <si>
    <t>別表２　２群高木類参照</t>
  </si>
  <si>
    <t>別表２　３群高木類参照</t>
  </si>
  <si>
    <t>別表２　４群高木類参照</t>
  </si>
  <si>
    <t>1mに1株を基本とする植栽延長</t>
  </si>
  <si>
    <t>母屋（　㎡）と駐車場（　㎡）を除く面積</t>
  </si>
  <si>
    <t>㎡</t>
    <phoneticPr fontId="1"/>
  </si>
  <si>
    <t>％</t>
    <phoneticPr fontId="1"/>
  </si>
  <si>
    <t>係数（植栽後5年での概ねの大きさを基準とした係数）</t>
    <rPh sb="0" eb="2">
      <t>ケイスウ</t>
    </rPh>
    <rPh sb="3" eb="5">
      <t>ショクサイ</t>
    </rPh>
    <rPh sb="5" eb="6">
      <t>ゴ</t>
    </rPh>
    <rPh sb="7" eb="8">
      <t>ネン</t>
    </rPh>
    <rPh sb="10" eb="11">
      <t>オオム</t>
    </rPh>
    <rPh sb="13" eb="14">
      <t>オオ</t>
    </rPh>
    <rPh sb="17" eb="19">
      <t>キジュン</t>
    </rPh>
    <rPh sb="22" eb="24">
      <t>ケイスウ</t>
    </rPh>
    <phoneticPr fontId="1"/>
  </si>
  <si>
    <t>係数算出式（円錐）及び結果</t>
    <rPh sb="0" eb="2">
      <t>ケイスウ</t>
    </rPh>
    <rPh sb="2" eb="4">
      <t>サンシュツ</t>
    </rPh>
    <rPh sb="4" eb="5">
      <t>シキ</t>
    </rPh>
    <rPh sb="6" eb="8">
      <t>エンスイ</t>
    </rPh>
    <rPh sb="9" eb="10">
      <t>オヨ</t>
    </rPh>
    <rPh sb="11" eb="13">
      <t>ケッカ</t>
    </rPh>
    <phoneticPr fontId="1"/>
  </si>
  <si>
    <t>採用係数</t>
    <rPh sb="0" eb="2">
      <t>サイヨウ</t>
    </rPh>
    <rPh sb="2" eb="4">
      <t>ケイスウ</t>
    </rPh>
    <phoneticPr fontId="1"/>
  </si>
  <si>
    <t>Ａ×Ｂ×1/3</t>
    <phoneticPr fontId="1"/>
  </si>
  <si>
    <t>面積をそのまま採用</t>
    <rPh sb="0" eb="2">
      <t>メンセキ</t>
    </rPh>
    <rPh sb="7" eb="9">
      <t>サイヨウ</t>
    </rPh>
    <phoneticPr fontId="1"/>
  </si>
  <si>
    <t>区分</t>
    <rPh sb="0" eb="2">
      <t>クブン</t>
    </rPh>
    <phoneticPr fontId="1"/>
  </si>
  <si>
    <t>将来的な高さ</t>
    <rPh sb="0" eb="3">
      <t>ショウライテキ</t>
    </rPh>
    <rPh sb="4" eb="5">
      <t>タカ</t>
    </rPh>
    <phoneticPr fontId="1"/>
  </si>
  <si>
    <t>御大師山に自生する種類</t>
    <rPh sb="0" eb="3">
      <t>オダイシ</t>
    </rPh>
    <rPh sb="3" eb="4">
      <t>ヤマ</t>
    </rPh>
    <rPh sb="5" eb="7">
      <t>ジセイ</t>
    </rPh>
    <rPh sb="9" eb="11">
      <t>シュルイ</t>
    </rPh>
    <phoneticPr fontId="1"/>
  </si>
  <si>
    <t>将来的に
概ね10ｍ以上</t>
    <rPh sb="0" eb="3">
      <t>ショウライテキ</t>
    </rPh>
    <rPh sb="5" eb="6">
      <t>オオム</t>
    </rPh>
    <rPh sb="10" eb="12">
      <t>イジョウ</t>
    </rPh>
    <phoneticPr fontId="1"/>
  </si>
  <si>
    <t>ベニイタヤ、ハウチワカエデ、エゾイタヤ、ヤマモミジ、ホオノキ、キタコブシ、サワシバ、アサダ、ミズナラ、クリ、コナラ、ハリギリ、コシアブラ、シナノキ、オオバボダイジュ、ハルニレ、オヒョウ、ハクウンボク、オニグルミ、カツラ、イチイ</t>
    <phoneticPr fontId="1"/>
  </si>
  <si>
    <t>将来的に
概ね10ｍ程度</t>
    <rPh sb="0" eb="3">
      <t>ショウライテキ</t>
    </rPh>
    <rPh sb="5" eb="6">
      <t>オオム</t>
    </rPh>
    <rPh sb="10" eb="12">
      <t>テイド</t>
    </rPh>
    <phoneticPr fontId="1"/>
  </si>
  <si>
    <t>3群　低木類
比較的大きくなる樹種群</t>
    <rPh sb="1" eb="2">
      <t>グン</t>
    </rPh>
    <rPh sb="3" eb="5">
      <t>テイボク</t>
    </rPh>
    <rPh sb="5" eb="6">
      <t>ルイ</t>
    </rPh>
    <rPh sb="7" eb="10">
      <t>ヒカクテキ</t>
    </rPh>
    <rPh sb="10" eb="11">
      <t>オオ</t>
    </rPh>
    <rPh sb="15" eb="17">
      <t>ジュシュ</t>
    </rPh>
    <rPh sb="17" eb="18">
      <t>グン</t>
    </rPh>
    <phoneticPr fontId="1"/>
  </si>
  <si>
    <t>シウリザクラ、エゾヤマザクラ、アズキナシ、アカシデ、ミズキ、アオダモ、ハシドイ、イヌエンジュ</t>
    <phoneticPr fontId="1"/>
  </si>
  <si>
    <t>ヤマグワ、タラノキ、ノリウツギ、ミツバウツギ、ヤマウルシ、ウリノキ、ミヤマガマズミ、エゾニワトコ、ガマズミ、オオカメノキ、ツリバナ、マユミ</t>
    <phoneticPr fontId="1"/>
  </si>
  <si>
    <t>ミヤマイボタ、エゾアジサイ、エゾヤマハギ、コマユミ、クロウスゴ</t>
    <phoneticPr fontId="1"/>
  </si>
  <si>
    <t>4群　小型低木類
樹高が2ｍ以下の樹種群</t>
    <rPh sb="1" eb="2">
      <t>グン</t>
    </rPh>
    <rPh sb="3" eb="5">
      <t>コガタ</t>
    </rPh>
    <rPh sb="5" eb="7">
      <t>テイボク</t>
    </rPh>
    <rPh sb="7" eb="8">
      <t>ルイ</t>
    </rPh>
    <rPh sb="9" eb="11">
      <t>ジュコウ</t>
    </rPh>
    <rPh sb="14" eb="16">
      <t>イカ</t>
    </rPh>
    <rPh sb="17" eb="19">
      <t>ジュシュ</t>
    </rPh>
    <rPh sb="19" eb="20">
      <t>グン</t>
    </rPh>
    <phoneticPr fontId="1"/>
  </si>
  <si>
    <t>将来的に
概ね１～１.5ｍ程度</t>
    <rPh sb="0" eb="3">
      <t>ショウライテキ</t>
    </rPh>
    <rPh sb="5" eb="6">
      <t>オオム</t>
    </rPh>
    <rPh sb="13" eb="15">
      <t>テイド</t>
    </rPh>
    <phoneticPr fontId="1"/>
  </si>
  <si>
    <t>将来的に
概ね2～3ｍ程度</t>
    <rPh sb="0" eb="3">
      <t>ショウライテキ</t>
    </rPh>
    <rPh sb="5" eb="6">
      <t>オオム</t>
    </rPh>
    <rPh sb="11" eb="13">
      <t>テイド</t>
    </rPh>
    <phoneticPr fontId="1"/>
  </si>
  <si>
    <t>平面値（㎡）</t>
    <rPh sb="0" eb="2">
      <t>ヘイメン</t>
    </rPh>
    <rPh sb="2" eb="3">
      <t>アタイ</t>
    </rPh>
    <phoneticPr fontId="1"/>
  </si>
  <si>
    <t>Ａ</t>
    <phoneticPr fontId="1"/>
  </si>
  <si>
    <t>Ｂ</t>
    <phoneticPr fontId="1"/>
  </si>
  <si>
    <t>容積値</t>
    <rPh sb="0" eb="2">
      <t>ヨウセキ</t>
    </rPh>
    <rPh sb="2" eb="3">
      <t>アタイ</t>
    </rPh>
    <phoneticPr fontId="1"/>
  </si>
  <si>
    <t>Ａ×Ｂ</t>
    <phoneticPr fontId="1"/>
  </si>
  <si>
    <t>芝生､家庭菜園または地被植物や植生回復</t>
    <rPh sb="0" eb="2">
      <t>シバフ</t>
    </rPh>
    <rPh sb="3" eb="5">
      <t>カテイ</t>
    </rPh>
    <rPh sb="5" eb="7">
      <t>サイエン</t>
    </rPh>
    <rPh sb="10" eb="11">
      <t>チ</t>
    </rPh>
    <rPh sb="11" eb="12">
      <t>オオ</t>
    </rPh>
    <rPh sb="12" eb="14">
      <t>ショクブツ</t>
    </rPh>
    <rPh sb="15" eb="17">
      <t>ショクセイ</t>
    </rPh>
    <rPh sb="17" eb="19">
      <t>カイフク</t>
    </rPh>
    <phoneticPr fontId="1"/>
  </si>
  <si>
    <t>芝生,家庭菜園または地被植物や植生回復</t>
    <rPh sb="0" eb="2">
      <t>シバフ</t>
    </rPh>
    <rPh sb="3" eb="5">
      <t>カテイ</t>
    </rPh>
    <rPh sb="5" eb="7">
      <t>サイエン</t>
    </rPh>
    <rPh sb="10" eb="11">
      <t>チ</t>
    </rPh>
    <rPh sb="11" eb="12">
      <t>オオ</t>
    </rPh>
    <rPh sb="12" eb="14">
      <t>ショクブツ</t>
    </rPh>
    <rPh sb="15" eb="17">
      <t>ショクセイ</t>
    </rPh>
    <rPh sb="17" eb="19">
      <t>カイフク</t>
    </rPh>
    <phoneticPr fontId="1"/>
  </si>
  <si>
    <t>1群　高木類
成長速度が遅く、髙木層を形成する樹種群</t>
    <rPh sb="1" eb="2">
      <t>グン</t>
    </rPh>
    <rPh sb="3" eb="5">
      <t>タカキ</t>
    </rPh>
    <rPh sb="5" eb="6">
      <t>ルイ</t>
    </rPh>
    <rPh sb="7" eb="9">
      <t>セイチョウ</t>
    </rPh>
    <rPh sb="9" eb="11">
      <t>ソクド</t>
    </rPh>
    <rPh sb="12" eb="13">
      <t>オソ</t>
    </rPh>
    <rPh sb="15" eb="17">
      <t>タカギ</t>
    </rPh>
    <rPh sb="17" eb="18">
      <t>ソウ</t>
    </rPh>
    <rPh sb="19" eb="21">
      <t>ケイセイ</t>
    </rPh>
    <rPh sb="23" eb="25">
      <t>ジュシュ</t>
    </rPh>
    <rPh sb="25" eb="26">
      <t>グン</t>
    </rPh>
    <phoneticPr fontId="1"/>
  </si>
  <si>
    <t>2群　高木類
成長速度が比較的速く、亜高木層を形成する樹種群</t>
    <rPh sb="1" eb="2">
      <t>グン</t>
    </rPh>
    <rPh sb="3" eb="5">
      <t>タカキ</t>
    </rPh>
    <rPh sb="5" eb="6">
      <t>ルイ</t>
    </rPh>
    <rPh sb="7" eb="9">
      <t>セイチョウ</t>
    </rPh>
    <rPh sb="9" eb="11">
      <t>ソクド</t>
    </rPh>
    <rPh sb="12" eb="15">
      <t>ヒカクテキ</t>
    </rPh>
    <rPh sb="15" eb="16">
      <t>ハヤ</t>
    </rPh>
    <rPh sb="18" eb="19">
      <t>ア</t>
    </rPh>
    <rPh sb="19" eb="21">
      <t>コウボク</t>
    </rPh>
    <rPh sb="21" eb="22">
      <t>ソウ</t>
    </rPh>
    <rPh sb="23" eb="25">
      <t>ケイセイ</t>
    </rPh>
    <rPh sb="27" eb="29">
      <t>ジュシュ</t>
    </rPh>
    <rPh sb="29" eb="30">
      <t>グン</t>
    </rPh>
    <phoneticPr fontId="1"/>
  </si>
  <si>
    <t>表２　１群高木類参照</t>
    <phoneticPr fontId="1"/>
  </si>
  <si>
    <t>表２　２群高木類参照</t>
    <phoneticPr fontId="1"/>
  </si>
  <si>
    <t>表２　３群低木類参照</t>
    <rPh sb="5" eb="6">
      <t>ヒク</t>
    </rPh>
    <phoneticPr fontId="1"/>
  </si>
  <si>
    <t>表２　４群低木類参照</t>
    <rPh sb="5" eb="6">
      <t>ヒク</t>
    </rPh>
    <phoneticPr fontId="1"/>
  </si>
  <si>
    <t>表2　御大師山に自生する樹木・植物の種類</t>
    <rPh sb="0" eb="1">
      <t>ヒョウ</t>
    </rPh>
    <rPh sb="3" eb="6">
      <t>オダイシ</t>
    </rPh>
    <rPh sb="6" eb="7">
      <t>ヤマ</t>
    </rPh>
    <rPh sb="8" eb="10">
      <t>ジセイ</t>
    </rPh>
    <rPh sb="12" eb="14">
      <t>ジュモク</t>
    </rPh>
    <rPh sb="15" eb="17">
      <t>ショクブツ</t>
    </rPh>
    <rPh sb="18" eb="20">
      <t>シュルイ</t>
    </rPh>
    <phoneticPr fontId="1"/>
  </si>
  <si>
    <t>表１　緑化容積系数表</t>
    <rPh sb="0" eb="1">
      <t>ヒョウ</t>
    </rPh>
    <rPh sb="3" eb="5">
      <t>リョクカ</t>
    </rPh>
    <rPh sb="5" eb="7">
      <t>ヨウセキ</t>
    </rPh>
    <rPh sb="7" eb="8">
      <t>ケイ</t>
    </rPh>
    <rPh sb="8" eb="10">
      <t>スウヒョウ</t>
    </rPh>
    <phoneticPr fontId="1"/>
  </si>
  <si>
    <t>緑化容積率算定表</t>
    <rPh sb="0" eb="1">
      <t>ミドリ</t>
    </rPh>
    <rPh sb="1" eb="2">
      <t>カ</t>
    </rPh>
    <rPh sb="2" eb="3">
      <t>カタチ</t>
    </rPh>
    <rPh sb="3" eb="4">
      <t>セキ</t>
    </rPh>
    <rPh sb="4" eb="5">
      <t>リツ</t>
    </rPh>
    <rPh sb="5" eb="6">
      <t>サン</t>
    </rPh>
    <rPh sb="6" eb="7">
      <t>サダム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</si>
</sst>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0_ "/>
    <numFmt numFmtId="177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0" borderId="37" xfId="0" applyNumberFormat="1" applyFont="1" applyBorder="1" applyAlignment="1">
      <alignment horizontal="righ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vertical="center" shrinkToFit="1"/>
    </xf>
    <xf numFmtId="0" fontId="4" fillId="0" borderId="31" xfId="0" applyFont="1" applyBorder="1">
      <alignment vertical="center"/>
    </xf>
    <xf numFmtId="0" fontId="4" fillId="0" borderId="29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1" xfId="0" applyFont="1" applyFill="1" applyBorder="1" applyAlignment="1">
      <alignment vertical="center"/>
    </xf>
    <xf numFmtId="0" fontId="4" fillId="0" borderId="42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0" fontId="4" fillId="0" borderId="39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showWhiteSpace="0" view="pageBreakPreview" zoomScaleNormal="100" zoomScaleSheetLayoutView="100" zoomScalePageLayoutView="175" workbookViewId="0">
      <selection sqref="A1:K1"/>
    </sheetView>
  </sheetViews>
  <sheetFormatPr defaultRowHeight="13.5" x14ac:dyDescent="0.15"/>
  <cols>
    <col min="1" max="1" width="30.875" style="1" customWidth="1"/>
    <col min="2" max="2" width="5.25" style="6" bestFit="1" customWidth="1"/>
    <col min="3" max="3" width="5.25" style="6" customWidth="1"/>
    <col min="4" max="4" width="5.25" style="1" bestFit="1" customWidth="1"/>
    <col min="5" max="6" width="5.25" style="1" customWidth="1"/>
    <col min="7" max="7" width="5.375" style="1" customWidth="1"/>
    <col min="8" max="9" width="5.75" style="1" customWidth="1"/>
    <col min="10" max="10" width="12.625" style="1" customWidth="1"/>
    <col min="11" max="11" width="7.5" style="1" customWidth="1"/>
    <col min="12" max="16384" width="9" style="1"/>
  </cols>
  <sheetData>
    <row r="1" spans="1:11" ht="25.5" customHeight="1" x14ac:dyDescent="0.15">
      <c r="A1" s="112" t="s">
        <v>61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ht="22.5" customHeight="1" thickBot="1" x14ac:dyDescent="0.2">
      <c r="A2" s="16" t="s">
        <v>0</v>
      </c>
      <c r="B2" s="15" t="s">
        <v>1</v>
      </c>
      <c r="C2" s="15" t="s">
        <v>2</v>
      </c>
      <c r="D2" s="70" t="s">
        <v>3</v>
      </c>
      <c r="E2" s="72"/>
      <c r="F2" s="47" t="s">
        <v>18</v>
      </c>
      <c r="G2" s="46"/>
      <c r="H2" s="44" t="s">
        <v>19</v>
      </c>
      <c r="I2" s="45" t="s">
        <v>19</v>
      </c>
      <c r="J2" s="45" t="s">
        <v>19</v>
      </c>
      <c r="K2" s="46" t="s">
        <v>19</v>
      </c>
    </row>
    <row r="3" spans="1:11" ht="22.5" customHeight="1" thickBot="1" x14ac:dyDescent="0.2">
      <c r="A3" s="29" t="s">
        <v>4</v>
      </c>
      <c r="B3" s="14" t="s">
        <v>11</v>
      </c>
      <c r="C3" s="32">
        <v>16</v>
      </c>
      <c r="D3" s="109"/>
      <c r="E3" s="110"/>
      <c r="F3" s="113">
        <f>C3*D3</f>
        <v>0</v>
      </c>
      <c r="G3" s="114"/>
      <c r="H3" s="111" t="s">
        <v>55</v>
      </c>
      <c r="I3" s="92" t="s">
        <v>20</v>
      </c>
      <c r="J3" s="92" t="s">
        <v>20</v>
      </c>
      <c r="K3" s="93" t="s">
        <v>20</v>
      </c>
    </row>
    <row r="4" spans="1:11" ht="22.5" customHeight="1" thickBot="1" x14ac:dyDescent="0.2">
      <c r="A4" s="30" t="s">
        <v>5</v>
      </c>
      <c r="B4" s="13" t="s">
        <v>11</v>
      </c>
      <c r="C4" s="33">
        <v>10</v>
      </c>
      <c r="D4" s="109"/>
      <c r="E4" s="110"/>
      <c r="F4" s="115">
        <f t="shared" ref="F4:F10" si="0">C4*D4</f>
        <v>0</v>
      </c>
      <c r="G4" s="116"/>
      <c r="H4" s="108" t="s">
        <v>56</v>
      </c>
      <c r="I4" s="94" t="s">
        <v>21</v>
      </c>
      <c r="J4" s="94" t="s">
        <v>21</v>
      </c>
      <c r="K4" s="96" t="s">
        <v>21</v>
      </c>
    </row>
    <row r="5" spans="1:11" ht="22.5" customHeight="1" thickBot="1" x14ac:dyDescent="0.2">
      <c r="A5" s="30" t="s">
        <v>6</v>
      </c>
      <c r="B5" s="13" t="s">
        <v>11</v>
      </c>
      <c r="C5" s="33">
        <v>3</v>
      </c>
      <c r="D5" s="109"/>
      <c r="E5" s="110"/>
      <c r="F5" s="115">
        <f t="shared" si="0"/>
        <v>0</v>
      </c>
      <c r="G5" s="116"/>
      <c r="H5" s="108" t="s">
        <v>57</v>
      </c>
      <c r="I5" s="94" t="s">
        <v>22</v>
      </c>
      <c r="J5" s="94" t="s">
        <v>22</v>
      </c>
      <c r="K5" s="96" t="s">
        <v>22</v>
      </c>
    </row>
    <row r="6" spans="1:11" ht="22.5" customHeight="1" thickBot="1" x14ac:dyDescent="0.2">
      <c r="A6" s="30" t="s">
        <v>7</v>
      </c>
      <c r="B6" s="13" t="s">
        <v>11</v>
      </c>
      <c r="C6" s="33">
        <v>1</v>
      </c>
      <c r="D6" s="109"/>
      <c r="E6" s="110"/>
      <c r="F6" s="115">
        <f t="shared" si="0"/>
        <v>0</v>
      </c>
      <c r="G6" s="116"/>
      <c r="H6" s="108" t="s">
        <v>58</v>
      </c>
      <c r="I6" s="94" t="s">
        <v>23</v>
      </c>
      <c r="J6" s="94" t="s">
        <v>23</v>
      </c>
      <c r="K6" s="96" t="s">
        <v>23</v>
      </c>
    </row>
    <row r="7" spans="1:11" ht="22.5" customHeight="1" thickBot="1" x14ac:dyDescent="0.2">
      <c r="A7" s="30" t="s">
        <v>8</v>
      </c>
      <c r="B7" s="13" t="s">
        <v>13</v>
      </c>
      <c r="C7" s="33">
        <v>3</v>
      </c>
      <c r="D7" s="109"/>
      <c r="E7" s="110"/>
      <c r="F7" s="115">
        <f t="shared" si="0"/>
        <v>0</v>
      </c>
      <c r="G7" s="116"/>
      <c r="H7" s="108" t="s">
        <v>24</v>
      </c>
      <c r="I7" s="94" t="s">
        <v>24</v>
      </c>
      <c r="J7" s="94" t="s">
        <v>24</v>
      </c>
      <c r="K7" s="96" t="s">
        <v>24</v>
      </c>
    </row>
    <row r="8" spans="1:11" ht="22.5" customHeight="1" thickBot="1" x14ac:dyDescent="0.2">
      <c r="A8" s="31" t="s">
        <v>52</v>
      </c>
      <c r="B8" s="13" t="s">
        <v>12</v>
      </c>
      <c r="C8" s="33">
        <v>1</v>
      </c>
      <c r="D8" s="109"/>
      <c r="E8" s="110"/>
      <c r="F8" s="115">
        <f t="shared" si="0"/>
        <v>0</v>
      </c>
      <c r="G8" s="116"/>
      <c r="H8" s="56" t="s">
        <v>25</v>
      </c>
      <c r="I8" s="55" t="s">
        <v>25</v>
      </c>
      <c r="J8" s="55" t="s">
        <v>25</v>
      </c>
      <c r="K8" s="35" t="s">
        <v>25</v>
      </c>
    </row>
    <row r="9" spans="1:11" ht="22.5" customHeight="1" thickBot="1" x14ac:dyDescent="0.2">
      <c r="A9" s="30" t="s">
        <v>9</v>
      </c>
      <c r="B9" s="13" t="s">
        <v>12</v>
      </c>
      <c r="C9" s="33">
        <v>1</v>
      </c>
      <c r="D9" s="109"/>
      <c r="E9" s="110"/>
      <c r="F9" s="115">
        <f t="shared" si="0"/>
        <v>0</v>
      </c>
      <c r="G9" s="116"/>
      <c r="H9" s="108"/>
      <c r="I9" s="94"/>
      <c r="J9" s="94"/>
      <c r="K9" s="96"/>
    </row>
    <row r="10" spans="1:11" ht="22.5" customHeight="1" thickBot="1" x14ac:dyDescent="0.2">
      <c r="A10" s="30" t="s">
        <v>10</v>
      </c>
      <c r="B10" s="13" t="s">
        <v>12</v>
      </c>
      <c r="C10" s="33">
        <v>1</v>
      </c>
      <c r="D10" s="109"/>
      <c r="E10" s="110"/>
      <c r="F10" s="115">
        <f t="shared" si="0"/>
        <v>0</v>
      </c>
      <c r="G10" s="116"/>
      <c r="H10" s="108"/>
      <c r="I10" s="94"/>
      <c r="J10" s="94"/>
      <c r="K10" s="96"/>
    </row>
    <row r="11" spans="1:11" ht="22.5" customHeight="1" thickBot="1" x14ac:dyDescent="0.2">
      <c r="A11" s="91" t="s">
        <v>14</v>
      </c>
      <c r="B11" s="92"/>
      <c r="C11" s="92"/>
      <c r="D11" s="92"/>
      <c r="E11" s="93"/>
      <c r="F11" s="106">
        <f>SUM(F3:G10)</f>
        <v>0</v>
      </c>
      <c r="G11" s="107"/>
      <c r="H11" s="85" t="s">
        <v>26</v>
      </c>
      <c r="I11" s="86"/>
      <c r="J11" s="86"/>
      <c r="K11" s="87"/>
    </row>
    <row r="12" spans="1:11" ht="22.5" customHeight="1" thickBot="1" x14ac:dyDescent="0.2">
      <c r="A12" s="91" t="s">
        <v>15</v>
      </c>
      <c r="B12" s="94"/>
      <c r="C12" s="94"/>
      <c r="D12" s="94"/>
      <c r="E12" s="95"/>
      <c r="F12" s="100"/>
      <c r="G12" s="101"/>
      <c r="H12" s="85" t="s">
        <v>26</v>
      </c>
      <c r="I12" s="86"/>
      <c r="J12" s="86"/>
      <c r="K12" s="87"/>
    </row>
    <row r="13" spans="1:11" ht="22.5" customHeight="1" x14ac:dyDescent="0.15">
      <c r="A13" s="91" t="s">
        <v>16</v>
      </c>
      <c r="B13" s="94"/>
      <c r="C13" s="94"/>
      <c r="D13" s="94"/>
      <c r="E13" s="96"/>
      <c r="F13" s="102"/>
      <c r="G13" s="103"/>
      <c r="H13" s="85" t="s">
        <v>26</v>
      </c>
      <c r="I13" s="86"/>
      <c r="J13" s="86"/>
      <c r="K13" s="87"/>
    </row>
    <row r="14" spans="1:11" ht="22.5" customHeight="1" x14ac:dyDescent="0.15">
      <c r="A14" s="97" t="s">
        <v>17</v>
      </c>
      <c r="B14" s="98"/>
      <c r="C14" s="98"/>
      <c r="D14" s="98"/>
      <c r="E14" s="99"/>
      <c r="F14" s="104" t="str">
        <f>IF(F11=0,"",F11/F12*100)</f>
        <v/>
      </c>
      <c r="G14" s="105"/>
      <c r="H14" s="88" t="s">
        <v>27</v>
      </c>
      <c r="I14" s="89"/>
      <c r="J14" s="89"/>
      <c r="K14" s="90"/>
    </row>
    <row r="15" spans="1:11" ht="22.5" customHeight="1" x14ac:dyDescent="0.15">
      <c r="A15" s="10"/>
      <c r="B15" s="10"/>
      <c r="C15" s="10"/>
      <c r="D15" s="10"/>
      <c r="E15" s="10"/>
      <c r="F15" s="11"/>
      <c r="G15" s="11"/>
      <c r="H15" s="12"/>
      <c r="I15" s="12"/>
      <c r="J15" s="12"/>
      <c r="K15" s="12"/>
    </row>
    <row r="16" spans="1:11" ht="22.5" customHeight="1" x14ac:dyDescent="0.15">
      <c r="A16" s="5" t="s">
        <v>60</v>
      </c>
      <c r="B16" s="3"/>
      <c r="C16" s="3"/>
      <c r="D16" s="2"/>
      <c r="E16" s="2"/>
      <c r="F16" s="2"/>
      <c r="G16" s="2"/>
      <c r="H16" s="2"/>
      <c r="I16" s="2"/>
      <c r="J16" s="2"/>
      <c r="K16" s="4"/>
    </row>
    <row r="17" spans="1:11" x14ac:dyDescent="0.15">
      <c r="A17" s="67" t="s">
        <v>0</v>
      </c>
      <c r="B17" s="73" t="s">
        <v>1</v>
      </c>
      <c r="C17" s="74"/>
      <c r="D17" s="70" t="s">
        <v>28</v>
      </c>
      <c r="E17" s="71"/>
      <c r="F17" s="71"/>
      <c r="G17" s="71"/>
      <c r="H17" s="71"/>
      <c r="I17" s="71"/>
      <c r="J17" s="71"/>
      <c r="K17" s="72"/>
    </row>
    <row r="18" spans="1:11" x14ac:dyDescent="0.15">
      <c r="A18" s="68"/>
      <c r="B18" s="83"/>
      <c r="C18" s="84"/>
      <c r="D18" s="73" t="s">
        <v>46</v>
      </c>
      <c r="E18" s="74"/>
      <c r="F18" s="73" t="s">
        <v>49</v>
      </c>
      <c r="G18" s="74"/>
      <c r="H18" s="73" t="s">
        <v>29</v>
      </c>
      <c r="I18" s="77"/>
      <c r="J18" s="78"/>
      <c r="K18" s="81" t="s">
        <v>30</v>
      </c>
    </row>
    <row r="19" spans="1:11" ht="11.25" customHeight="1" x14ac:dyDescent="0.15">
      <c r="A19" s="69"/>
      <c r="B19" s="75"/>
      <c r="C19" s="76"/>
      <c r="D19" s="75" t="s">
        <v>47</v>
      </c>
      <c r="E19" s="76"/>
      <c r="F19" s="75" t="s">
        <v>48</v>
      </c>
      <c r="G19" s="76"/>
      <c r="H19" s="75"/>
      <c r="I19" s="79"/>
      <c r="J19" s="80"/>
      <c r="K19" s="82"/>
    </row>
    <row r="20" spans="1:11" ht="22.5" customHeight="1" x14ac:dyDescent="0.15">
      <c r="A20" s="20" t="s">
        <v>4</v>
      </c>
      <c r="B20" s="61" t="s">
        <v>11</v>
      </c>
      <c r="C20" s="49"/>
      <c r="D20" s="61">
        <v>12</v>
      </c>
      <c r="E20" s="49"/>
      <c r="F20" s="61">
        <v>4</v>
      </c>
      <c r="G20" s="49"/>
      <c r="H20" s="65" t="s">
        <v>31</v>
      </c>
      <c r="I20" s="66"/>
      <c r="J20" s="26">
        <v>15.999840000000001</v>
      </c>
      <c r="K20" s="23">
        <v>16</v>
      </c>
    </row>
    <row r="21" spans="1:11" ht="22.5" customHeight="1" x14ac:dyDescent="0.15">
      <c r="A21" s="21" t="s">
        <v>5</v>
      </c>
      <c r="B21" s="53" t="s">
        <v>11</v>
      </c>
      <c r="C21" s="35"/>
      <c r="D21" s="53">
        <v>7.5</v>
      </c>
      <c r="E21" s="35"/>
      <c r="F21" s="53">
        <v>4</v>
      </c>
      <c r="G21" s="35"/>
      <c r="H21" s="53" t="s">
        <v>31</v>
      </c>
      <c r="I21" s="57"/>
      <c r="J21" s="27">
        <v>9.9999000000000002</v>
      </c>
      <c r="K21" s="24">
        <v>10</v>
      </c>
    </row>
    <row r="22" spans="1:11" ht="22.5" customHeight="1" x14ac:dyDescent="0.15">
      <c r="A22" s="21" t="s">
        <v>6</v>
      </c>
      <c r="B22" s="53" t="s">
        <v>11</v>
      </c>
      <c r="C22" s="35"/>
      <c r="D22" s="53">
        <v>3</v>
      </c>
      <c r="E22" s="35"/>
      <c r="F22" s="53">
        <v>3</v>
      </c>
      <c r="G22" s="35"/>
      <c r="H22" s="53" t="s">
        <v>31</v>
      </c>
      <c r="I22" s="57"/>
      <c r="J22" s="27">
        <v>2.9999699999999998</v>
      </c>
      <c r="K22" s="24">
        <v>3</v>
      </c>
    </row>
    <row r="23" spans="1:11" ht="22.5" customHeight="1" x14ac:dyDescent="0.15">
      <c r="A23" s="21" t="s">
        <v>7</v>
      </c>
      <c r="B23" s="53" t="s">
        <v>11</v>
      </c>
      <c r="C23" s="35"/>
      <c r="D23" s="53">
        <v>1</v>
      </c>
      <c r="E23" s="35"/>
      <c r="F23" s="53">
        <v>1.5</v>
      </c>
      <c r="G23" s="35"/>
      <c r="H23" s="53" t="s">
        <v>31</v>
      </c>
      <c r="I23" s="57"/>
      <c r="J23" s="27">
        <v>0.5</v>
      </c>
      <c r="K23" s="24">
        <v>1</v>
      </c>
    </row>
    <row r="24" spans="1:11" ht="22.5" customHeight="1" x14ac:dyDescent="0.15">
      <c r="A24" s="21" t="s">
        <v>8</v>
      </c>
      <c r="B24" s="53" t="s">
        <v>13</v>
      </c>
      <c r="C24" s="35"/>
      <c r="D24" s="53">
        <v>1</v>
      </c>
      <c r="E24" s="35"/>
      <c r="F24" s="62">
        <v>3</v>
      </c>
      <c r="G24" s="64"/>
      <c r="H24" s="62" t="s">
        <v>50</v>
      </c>
      <c r="I24" s="63"/>
      <c r="J24" s="27">
        <v>3</v>
      </c>
      <c r="K24" s="24">
        <v>3</v>
      </c>
    </row>
    <row r="25" spans="1:11" ht="22.5" customHeight="1" x14ac:dyDescent="0.15">
      <c r="A25" s="21" t="s">
        <v>51</v>
      </c>
      <c r="B25" s="53" t="s">
        <v>12</v>
      </c>
      <c r="C25" s="35"/>
      <c r="D25" s="53">
        <v>1</v>
      </c>
      <c r="E25" s="35"/>
      <c r="F25" s="53" t="s">
        <v>32</v>
      </c>
      <c r="G25" s="55"/>
      <c r="H25" s="55"/>
      <c r="I25" s="35"/>
      <c r="J25" s="27">
        <v>1</v>
      </c>
      <c r="K25" s="24">
        <v>1</v>
      </c>
    </row>
    <row r="26" spans="1:11" ht="22.5" customHeight="1" x14ac:dyDescent="0.15">
      <c r="A26" s="21" t="s">
        <v>9</v>
      </c>
      <c r="B26" s="53" t="s">
        <v>12</v>
      </c>
      <c r="C26" s="35"/>
      <c r="D26" s="53">
        <v>1</v>
      </c>
      <c r="E26" s="35"/>
      <c r="F26" s="56" t="s">
        <v>32</v>
      </c>
      <c r="G26" s="55"/>
      <c r="H26" s="55"/>
      <c r="I26" s="57"/>
      <c r="J26" s="27">
        <v>1</v>
      </c>
      <c r="K26" s="24">
        <v>1</v>
      </c>
    </row>
    <row r="27" spans="1:11" ht="22.5" customHeight="1" x14ac:dyDescent="0.15">
      <c r="A27" s="22" t="s">
        <v>10</v>
      </c>
      <c r="B27" s="54" t="s">
        <v>12</v>
      </c>
      <c r="C27" s="37"/>
      <c r="D27" s="54">
        <v>1</v>
      </c>
      <c r="E27" s="37"/>
      <c r="F27" s="58" t="s">
        <v>32</v>
      </c>
      <c r="G27" s="59"/>
      <c r="H27" s="59"/>
      <c r="I27" s="60"/>
      <c r="J27" s="28">
        <v>1</v>
      </c>
      <c r="K27" s="25">
        <v>1</v>
      </c>
    </row>
    <row r="28" spans="1:11" ht="22.5" customHeight="1" x14ac:dyDescent="0.15">
      <c r="A28" s="4"/>
      <c r="B28" s="8"/>
      <c r="C28" s="8"/>
      <c r="D28" s="8"/>
      <c r="E28" s="8"/>
      <c r="F28" s="8"/>
      <c r="G28" s="8"/>
      <c r="H28" s="8"/>
      <c r="I28" s="8"/>
      <c r="J28" s="9"/>
      <c r="K28" s="4"/>
    </row>
    <row r="29" spans="1:11" ht="22.35" customHeight="1" x14ac:dyDescent="0.15">
      <c r="A29" s="5" t="s">
        <v>59</v>
      </c>
      <c r="K29" s="7"/>
    </row>
    <row r="30" spans="1:11" ht="22.5" customHeight="1" x14ac:dyDescent="0.15">
      <c r="A30" s="16" t="s">
        <v>33</v>
      </c>
      <c r="B30" s="47" t="s">
        <v>34</v>
      </c>
      <c r="C30" s="46"/>
      <c r="D30" s="44" t="s">
        <v>35</v>
      </c>
      <c r="E30" s="45"/>
      <c r="F30" s="45"/>
      <c r="G30" s="45"/>
      <c r="H30" s="45"/>
      <c r="I30" s="45"/>
      <c r="J30" s="45"/>
      <c r="K30" s="46"/>
    </row>
    <row r="31" spans="1:11" ht="48" customHeight="1" x14ac:dyDescent="0.15">
      <c r="A31" s="17" t="s">
        <v>53</v>
      </c>
      <c r="B31" s="48" t="s">
        <v>36</v>
      </c>
      <c r="C31" s="49"/>
      <c r="D31" s="50" t="s">
        <v>37</v>
      </c>
      <c r="E31" s="51"/>
      <c r="F31" s="51"/>
      <c r="G31" s="51"/>
      <c r="H31" s="51"/>
      <c r="I31" s="51"/>
      <c r="J31" s="51"/>
      <c r="K31" s="52"/>
    </row>
    <row r="32" spans="1:11" ht="48" customHeight="1" x14ac:dyDescent="0.15">
      <c r="A32" s="18" t="s">
        <v>54</v>
      </c>
      <c r="B32" s="34" t="s">
        <v>38</v>
      </c>
      <c r="C32" s="35"/>
      <c r="D32" s="38" t="s">
        <v>40</v>
      </c>
      <c r="E32" s="39"/>
      <c r="F32" s="39"/>
      <c r="G32" s="39"/>
      <c r="H32" s="39"/>
      <c r="I32" s="39"/>
      <c r="J32" s="39"/>
      <c r="K32" s="40"/>
    </row>
    <row r="33" spans="1:11" ht="48" customHeight="1" x14ac:dyDescent="0.15">
      <c r="A33" s="18" t="s">
        <v>39</v>
      </c>
      <c r="B33" s="34" t="s">
        <v>45</v>
      </c>
      <c r="C33" s="35"/>
      <c r="D33" s="38" t="s">
        <v>41</v>
      </c>
      <c r="E33" s="39"/>
      <c r="F33" s="39"/>
      <c r="G33" s="39"/>
      <c r="H33" s="39"/>
      <c r="I33" s="39"/>
      <c r="J33" s="39"/>
      <c r="K33" s="40"/>
    </row>
    <row r="34" spans="1:11" ht="48" customHeight="1" x14ac:dyDescent="0.15">
      <c r="A34" s="19" t="s">
        <v>43</v>
      </c>
      <c r="B34" s="36" t="s">
        <v>44</v>
      </c>
      <c r="C34" s="37"/>
      <c r="D34" s="41" t="s">
        <v>42</v>
      </c>
      <c r="E34" s="42"/>
      <c r="F34" s="42"/>
      <c r="G34" s="42"/>
      <c r="H34" s="42"/>
      <c r="I34" s="42"/>
      <c r="J34" s="42"/>
      <c r="K34" s="43"/>
    </row>
  </sheetData>
  <mergeCells count="88">
    <mergeCell ref="A1:K1"/>
    <mergeCell ref="D8:E8"/>
    <mergeCell ref="D9:E9"/>
    <mergeCell ref="D10:E10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H2:K2"/>
    <mergeCell ref="D2:E2"/>
    <mergeCell ref="D3:E3"/>
    <mergeCell ref="D4:E4"/>
    <mergeCell ref="D5:E5"/>
    <mergeCell ref="D6:E6"/>
    <mergeCell ref="D7:E7"/>
    <mergeCell ref="H3:K3"/>
    <mergeCell ref="H4:K4"/>
    <mergeCell ref="H5:K5"/>
    <mergeCell ref="H6:K6"/>
    <mergeCell ref="H7:K7"/>
    <mergeCell ref="H8:K8"/>
    <mergeCell ref="H9:K9"/>
    <mergeCell ref="H10:K10"/>
    <mergeCell ref="H11:K11"/>
    <mergeCell ref="H12:K12"/>
    <mergeCell ref="H13:K13"/>
    <mergeCell ref="H14:K14"/>
    <mergeCell ref="A11:E11"/>
    <mergeCell ref="A12:E12"/>
    <mergeCell ref="A13:E13"/>
    <mergeCell ref="A14:E14"/>
    <mergeCell ref="F12:G12"/>
    <mergeCell ref="F13:G13"/>
    <mergeCell ref="F14:G14"/>
    <mergeCell ref="F11:G11"/>
    <mergeCell ref="A17:A19"/>
    <mergeCell ref="D17:K17"/>
    <mergeCell ref="D18:E18"/>
    <mergeCell ref="D19:E19"/>
    <mergeCell ref="F18:G18"/>
    <mergeCell ref="F19:G19"/>
    <mergeCell ref="H18:J19"/>
    <mergeCell ref="K18:K19"/>
    <mergeCell ref="B17:C19"/>
    <mergeCell ref="D20:E20"/>
    <mergeCell ref="F20:G20"/>
    <mergeCell ref="H20:I20"/>
    <mergeCell ref="D21:E21"/>
    <mergeCell ref="D22:E22"/>
    <mergeCell ref="F21:G21"/>
    <mergeCell ref="F22:G22"/>
    <mergeCell ref="H21:I21"/>
    <mergeCell ref="H22:I22"/>
    <mergeCell ref="H23:I23"/>
    <mergeCell ref="H24:I24"/>
    <mergeCell ref="F23:G23"/>
    <mergeCell ref="F24:G24"/>
    <mergeCell ref="D23:E23"/>
    <mergeCell ref="D24:E24"/>
    <mergeCell ref="B20:C20"/>
    <mergeCell ref="B21:C21"/>
    <mergeCell ref="B22:C22"/>
    <mergeCell ref="B23:C23"/>
    <mergeCell ref="B24:C24"/>
    <mergeCell ref="B25:C25"/>
    <mergeCell ref="B26:C26"/>
    <mergeCell ref="B27:C27"/>
    <mergeCell ref="F25:I25"/>
    <mergeCell ref="F26:I26"/>
    <mergeCell ref="F27:I27"/>
    <mergeCell ref="D25:E25"/>
    <mergeCell ref="D26:E26"/>
    <mergeCell ref="D27:E27"/>
    <mergeCell ref="D30:K30"/>
    <mergeCell ref="B30:C30"/>
    <mergeCell ref="B31:C31"/>
    <mergeCell ref="D31:K31"/>
    <mergeCell ref="B32:C32"/>
    <mergeCell ref="B33:C33"/>
    <mergeCell ref="B34:C34"/>
    <mergeCell ref="D32:K32"/>
    <mergeCell ref="D33:K33"/>
    <mergeCell ref="D34:K34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西村　敬美</cp:lastModifiedBy>
  <cp:lastPrinted>2015-07-23T07:59:04Z</cp:lastPrinted>
  <dcterms:created xsi:type="dcterms:W3CDTF">2015-07-23T01:13:13Z</dcterms:created>
  <dcterms:modified xsi:type="dcterms:W3CDTF">2018-11-05T04:11:36Z</dcterms:modified>
</cp:coreProperties>
</file>